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constanzaraveau/Desktop/"/>
    </mc:Choice>
  </mc:AlternateContent>
  <bookViews>
    <workbookView xWindow="240" yWindow="460" windowWidth="20120" windowHeight="7480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6" l="1"/>
  <c r="C18" i="6"/>
  <c r="C19" i="6"/>
  <c r="C6" i="6"/>
  <c r="C7" i="6"/>
  <c r="C8" i="6"/>
</calcChain>
</file>

<file path=xl/sharedStrings.xml><?xml version="1.0" encoding="utf-8"?>
<sst xmlns="http://schemas.openxmlformats.org/spreadsheetml/2006/main" count="142" uniqueCount="78">
  <si>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</si>
  <si>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</si>
  <si>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</si>
  <si>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</si>
  <si>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</si>
  <si>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</si>
  <si>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</si>
  <si>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</si>
  <si>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</si>
  <si>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</si>
  <si>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</si>
  <si>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</si>
  <si>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</si>
  <si>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</si>
  <si>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</si>
  <si>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</si>
  <si>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</si>
  <si>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</si>
  <si>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</si>
  <si>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</si>
  <si>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</si>
  <si>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</si>
  <si>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</si>
  <si>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</si>
  <si>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</si>
  <si>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</si>
  <si>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</si>
  <si>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</si>
  <si>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</si>
  <si>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</si>
  <si>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</si>
  <si>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</si>
  <si>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</si>
  <si>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</si>
  <si>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</si>
  <si>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</si>
  <si>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</si>
  <si>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</si>
  <si>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</si>
  <si>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</si>
  <si>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</si>
  <si>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</si>
  <si>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</si>
  <si>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</si>
  <si>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</si>
  <si>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</si>
  <si>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</si>
  <si>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</si>
  <si>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</si>
  <si>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</si>
  <si>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</si>
  <si>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</si>
  <si>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</si>
  <si>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</si>
  <si>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</si>
  <si>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</si>
  <si>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</si>
  <si>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</si>
  <si>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</si>
  <si>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</si>
  <si>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</si>
  <si>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</si>
  <si>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</si>
  <si>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</si>
  <si>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</si>
  <si>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</si>
  <si>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</si>
  <si>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</si>
  <si>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</si>
  <si>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</si>
  <si>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2017/2016</t>
  </si>
  <si>
    <t>Tercero trimestre</t>
  </si>
  <si>
    <t>Acumulado al 30 de septiembre</t>
  </si>
  <si>
    <t>Al 30 de sep.</t>
  </si>
  <si>
    <t>9M2017</t>
  </si>
  <si>
    <t>9M2016</t>
  </si>
  <si>
    <t>3T2017</t>
  </si>
  <si>
    <t>3T2016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</si>
</sst>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#,##0.0;\(#,##0.0\)"/>
    <numFmt numFmtId="166" formatCode="#,##0.0_);\(#,##0.0\)"/>
    <numFmt numFmtId="167" formatCode="0.0"/>
    <numFmt numFmtId="168" formatCode="0.0%"/>
    <numFmt numFmtId="169" formatCode="#,##0.00;\(#,##0.00\)"/>
    <numFmt numFmtId="170" formatCode="#,##0.0"/>
    <numFmt numFmtId="171" formatCode="0.000"/>
    <numFmt numFmtId="172" formatCode="0.00000"/>
    <numFmt numFmtId="17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3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5" fontId="7" fillId="0" borderId="0" xfId="2" applyNumberFormat="1" applyFont="1" applyFill="1" applyBorder="1" applyAlignment="1"/>
    <xf numFmtId="165" fontId="7" fillId="0" borderId="5" xfId="2" applyNumberFormat="1" applyFont="1" applyFill="1" applyBorder="1" applyAlignment="1"/>
    <xf numFmtId="165" fontId="2" fillId="0" borderId="0" xfId="2" applyNumberFormat="1" applyFont="1" applyFill="1" applyBorder="1" applyAlignment="1"/>
    <xf numFmtId="165" fontId="2" fillId="0" borderId="5" xfId="2" applyNumberFormat="1" applyFont="1" applyFill="1" applyBorder="1" applyAlignment="1"/>
    <xf numFmtId="165" fontId="2" fillId="0" borderId="5" xfId="2" applyNumberFormat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horizontal="right" vertical="center" wrapText="1"/>
    </xf>
    <xf numFmtId="166" fontId="2" fillId="0" borderId="0" xfId="2" applyNumberFormat="1" applyFont="1" applyFill="1" applyBorder="1" applyAlignment="1">
      <alignment horizontal="right" vertical="center"/>
    </xf>
    <xf numFmtId="165" fontId="2" fillId="0" borderId="5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 wrapText="1"/>
    </xf>
    <xf numFmtId="165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8" fontId="2" fillId="0" borderId="0" xfId="1" applyNumberFormat="1" applyFont="1" applyFill="1" applyBorder="1" applyAlignment="1"/>
    <xf numFmtId="165" fontId="7" fillId="0" borderId="7" xfId="2" applyNumberFormat="1" applyFont="1" applyFill="1" applyBorder="1" applyAlignment="1"/>
    <xf numFmtId="165" fontId="7" fillId="0" borderId="8" xfId="2" applyNumberFormat="1" applyFont="1" applyFill="1" applyBorder="1" applyAlignment="1"/>
    <xf numFmtId="169" fontId="2" fillId="0" borderId="10" xfId="2" applyNumberFormat="1" applyFont="1" applyFill="1" applyBorder="1" applyAlignment="1"/>
    <xf numFmtId="165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5" fontId="2" fillId="0" borderId="4" xfId="2" applyNumberFormat="1" applyFont="1" applyFill="1" applyBorder="1" applyAlignment="1">
      <alignment vertical="center"/>
    </xf>
    <xf numFmtId="165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5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1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5" fontId="6" fillId="0" borderId="5" xfId="2" applyNumberFormat="1" applyFont="1" applyFill="1" applyBorder="1" applyAlignment="1">
      <alignment horizontal="center"/>
    </xf>
    <xf numFmtId="165" fontId="9" fillId="0" borderId="5" xfId="2" applyNumberFormat="1" applyFont="1" applyFill="1" applyBorder="1" applyAlignment="1">
      <alignment horizontal="center"/>
    </xf>
    <xf numFmtId="165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2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7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7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7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7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5" fontId="2" fillId="0" borderId="0" xfId="2" applyNumberFormat="1" applyFont="1" applyBorder="1" applyAlignment="1">
      <alignment wrapText="1"/>
    </xf>
    <xf numFmtId="165" fontId="6" fillId="0" borderId="0" xfId="2" applyNumberFormat="1" applyFont="1" applyBorder="1" applyAlignment="1">
      <alignment wrapText="1"/>
    </xf>
    <xf numFmtId="165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5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7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70" fontId="2" fillId="0" borderId="17" xfId="0" applyNumberFormat="1" applyFont="1" applyFill="1" applyBorder="1" applyAlignment="1">
      <alignment horizontal="right"/>
    </xf>
    <xf numFmtId="167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70" fontId="2" fillId="0" borderId="0" xfId="2" applyNumberFormat="1" applyFont="1" applyFill="1" applyBorder="1" applyAlignment="1">
      <alignment horizontal="right" wrapText="1"/>
    </xf>
    <xf numFmtId="166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8" fontId="2" fillId="0" borderId="0" xfId="3" applyNumberFormat="1" applyFont="1" applyFill="1" applyBorder="1" applyAlignment="1">
      <alignment horizontal="right" wrapText="1"/>
    </xf>
    <xf numFmtId="165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5" fontId="2" fillId="0" borderId="0" xfId="2" applyNumberFormat="1" applyFont="1" applyFill="1" applyBorder="1" applyAlignment="1">
      <alignment wrapText="1"/>
    </xf>
    <xf numFmtId="168" fontId="2" fillId="0" borderId="0" xfId="48" applyNumberFormat="1" applyFont="1" applyFill="1" applyBorder="1" applyAlignment="1">
      <alignment wrapText="1"/>
    </xf>
    <xf numFmtId="165" fontId="2" fillId="0" borderId="5" xfId="3" applyNumberFormat="1" applyFont="1" applyFill="1" applyBorder="1" applyAlignment="1">
      <alignment wrapText="1"/>
    </xf>
    <xf numFmtId="165" fontId="7" fillId="0" borderId="7" xfId="2" applyNumberFormat="1" applyFont="1" applyFill="1" applyBorder="1" applyAlignment="1">
      <alignment wrapText="1"/>
    </xf>
    <xf numFmtId="165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5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167" fontId="13" fillId="0" borderId="16" xfId="0" applyNumberFormat="1" applyFont="1" applyBorder="1"/>
    <xf numFmtId="9" fontId="2" fillId="0" borderId="17" xfId="1" applyNumberFormat="1" applyFont="1" applyFill="1" applyBorder="1" applyAlignment="1">
      <alignment horizontal="right"/>
    </xf>
    <xf numFmtId="9" fontId="13" fillId="0" borderId="16" xfId="1" applyNumberFormat="1" applyFont="1" applyBorder="1"/>
    <xf numFmtId="164" fontId="32" fillId="0" borderId="0" xfId="248" applyFont="1" applyAlignment="1">
      <alignment vertical="center"/>
    </xf>
    <xf numFmtId="165" fontId="0" fillId="0" borderId="0" xfId="0" applyNumberFormat="1"/>
    <xf numFmtId="167" fontId="0" fillId="0" borderId="0" xfId="0" applyNumberFormat="1"/>
    <xf numFmtId="9" fontId="0" fillId="0" borderId="0" xfId="1" applyFont="1"/>
    <xf numFmtId="170" fontId="0" fillId="0" borderId="0" xfId="0" applyNumberFormat="1"/>
    <xf numFmtId="170" fontId="7" fillId="0" borderId="0" xfId="2" applyNumberFormat="1" applyFont="1" applyFill="1" applyBorder="1" applyAlignment="1">
      <alignment horizontal="right" wrapText="1"/>
    </xf>
    <xf numFmtId="170" fontId="2" fillId="0" borderId="0" xfId="3" applyNumberFormat="1" applyFont="1" applyFill="1" applyBorder="1" applyAlignment="1"/>
    <xf numFmtId="170" fontId="9" fillId="0" borderId="0" xfId="2" applyNumberFormat="1" applyFont="1" applyFill="1" applyBorder="1" applyAlignment="1">
      <alignment horizontal="right" wrapText="1"/>
    </xf>
    <xf numFmtId="170" fontId="9" fillId="0" borderId="0" xfId="3" applyNumberFormat="1" applyFont="1" applyFill="1" applyBorder="1" applyAlignment="1"/>
    <xf numFmtId="170" fontId="2" fillId="0" borderId="0" xfId="3" applyNumberFormat="1" applyFont="1" applyFill="1" applyBorder="1" applyAlignment="1">
      <alignment horizontal="right"/>
    </xf>
    <xf numFmtId="170" fontId="7" fillId="0" borderId="0" xfId="3" applyNumberFormat="1" applyFont="1" applyFill="1" applyBorder="1" applyAlignment="1"/>
    <xf numFmtId="170" fontId="2" fillId="0" borderId="0" xfId="2" applyNumberFormat="1" applyFont="1" applyFill="1" applyBorder="1" applyAlignment="1">
      <alignment horizontal="right"/>
    </xf>
    <xf numFmtId="170" fontId="7" fillId="0" borderId="0" xfId="3" applyNumberFormat="1" applyFont="1" applyFill="1" applyBorder="1" applyAlignment="1">
      <alignment horizontal="right"/>
    </xf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7" fillId="0" borderId="15" xfId="0" applyFont="1" applyFill="1" applyBorder="1" applyAlignment="1">
      <alignment horizontal="center" vertical="center"/>
    </xf>
  </cellXfs>
  <cellStyles count="249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" xfId="248" builtinId="3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tabSelected="1" zoomScale="80" zoomScaleNormal="80" zoomScalePageLayoutView="80" workbookViewId="0">
      <selection activeCell="L19" sqref="L19"/>
    </sheetView>
  </sheetViews>
  <sheetFormatPr baseColWidth="10" defaultColWidth="11.5" defaultRowHeight="15" x14ac:dyDescent="0.2"/>
  <cols>
    <col min="1" max="1" width="3.6640625" customWidth="1"/>
    <col min="2" max="2" width="3.33203125" customWidth="1"/>
    <col min="3" max="3" width="35.33203125" bestFit="1" customWidth="1"/>
    <col min="5" max="5" width="2.5" customWidth="1"/>
    <col min="7" max="7" width="2" customWidth="1"/>
    <col min="9" max="9" width="2.1640625" customWidth="1"/>
    <col min="10" max="10" width="11.83203125" bestFit="1" customWidth="1"/>
    <col min="11" max="11" width="2.6640625" customWidth="1"/>
    <col min="14" max="14" width="3.83203125" customWidth="1"/>
    <col min="16" max="16" width="3.1640625" customWidth="1"/>
    <col min="18" max="18" width="3" customWidth="1"/>
  </cols>
  <sheetData>
    <row r="1" spans="2:19" ht="16" thickBot="1" x14ac:dyDescent="0.25">
      <c r="C1" s="58"/>
    </row>
    <row r="2" spans="2:19" ht="21" thickBot="1" x14ac:dyDescent="0.25">
      <c r="B2" s="25"/>
      <c r="C2" s="186" t="s">
        <v>27</v>
      </c>
      <c r="D2" s="186"/>
      <c r="E2" s="186"/>
      <c r="F2" s="186"/>
      <c r="G2" s="187"/>
      <c r="H2" s="123"/>
      <c r="I2" s="123"/>
      <c r="J2" s="123"/>
      <c r="K2" s="124"/>
    </row>
    <row r="3" spans="2:19" ht="15" customHeight="1" x14ac:dyDescent="0.2">
      <c r="B3" s="26"/>
      <c r="C3" s="1"/>
      <c r="D3" s="1"/>
      <c r="E3" s="1"/>
      <c r="F3" s="1"/>
      <c r="G3" s="2"/>
      <c r="H3" s="188" t="s">
        <v>72</v>
      </c>
      <c r="I3" s="189"/>
      <c r="J3" s="189"/>
      <c r="K3" s="145"/>
    </row>
    <row r="4" spans="2:19" x14ac:dyDescent="0.2">
      <c r="B4" s="27"/>
      <c r="C4" s="100" t="s">
        <v>1</v>
      </c>
      <c r="D4" s="184" t="s">
        <v>71</v>
      </c>
      <c r="E4" s="184"/>
      <c r="F4" s="184"/>
      <c r="G4" s="185"/>
      <c r="H4" s="190"/>
      <c r="I4" s="190"/>
      <c r="J4" s="190"/>
      <c r="K4" s="146"/>
    </row>
    <row r="5" spans="2:19" x14ac:dyDescent="0.2">
      <c r="B5" s="27"/>
      <c r="C5" s="101"/>
      <c r="D5" s="42">
        <v>2017</v>
      </c>
      <c r="E5" s="59"/>
      <c r="F5" s="42">
        <v>2016</v>
      </c>
      <c r="G5" s="43"/>
      <c r="H5" s="147">
        <v>2017</v>
      </c>
      <c r="I5" s="147"/>
      <c r="J5" s="147">
        <v>2016</v>
      </c>
      <c r="K5" s="148"/>
    </row>
    <row r="6" spans="2:19" x14ac:dyDescent="0.2">
      <c r="B6" s="27"/>
      <c r="C6" s="95"/>
      <c r="D6" s="3"/>
      <c r="E6" s="3"/>
      <c r="F6" s="3"/>
      <c r="G6" s="4"/>
      <c r="H6" s="147"/>
      <c r="I6" s="149"/>
      <c r="J6" s="147"/>
      <c r="K6" s="150"/>
    </row>
    <row r="7" spans="2:19" x14ac:dyDescent="0.2">
      <c r="B7" s="27"/>
      <c r="C7" s="103" t="s">
        <v>28</v>
      </c>
      <c r="D7" s="5">
        <v>558.70000000000005</v>
      </c>
      <c r="E7" s="5"/>
      <c r="F7" s="5">
        <v>504</v>
      </c>
      <c r="G7" s="6"/>
      <c r="H7" s="98">
        <v>1582.5</v>
      </c>
      <c r="I7" s="98"/>
      <c r="J7" s="98">
        <v>1385.5</v>
      </c>
      <c r="K7" s="151"/>
      <c r="M7" s="172"/>
      <c r="O7" s="172"/>
      <c r="Q7" s="172"/>
      <c r="S7" s="172"/>
    </row>
    <row r="8" spans="2:19" x14ac:dyDescent="0.2">
      <c r="B8" s="28"/>
      <c r="C8" s="96"/>
      <c r="D8" s="7"/>
      <c r="E8" s="7"/>
      <c r="F8" s="7"/>
      <c r="G8" s="8"/>
      <c r="H8" s="152"/>
      <c r="I8" s="152"/>
      <c r="J8" s="152"/>
      <c r="K8" s="151"/>
    </row>
    <row r="9" spans="2:19" ht="14.25" customHeight="1" x14ac:dyDescent="0.2">
      <c r="B9" s="29"/>
      <c r="C9" s="96" t="s">
        <v>62</v>
      </c>
      <c r="D9" s="11">
        <v>185.6</v>
      </c>
      <c r="E9" s="12"/>
      <c r="F9" s="11">
        <v>154.9</v>
      </c>
      <c r="G9" s="13"/>
      <c r="H9" s="153">
        <v>511.4</v>
      </c>
      <c r="I9" s="98"/>
      <c r="J9" s="153">
        <v>487.1</v>
      </c>
      <c r="K9" s="151"/>
      <c r="M9" s="172"/>
      <c r="O9" s="172"/>
      <c r="Q9" s="172"/>
      <c r="S9" s="172"/>
    </row>
    <row r="10" spans="2:19" x14ac:dyDescent="0.2">
      <c r="B10" s="30"/>
      <c r="C10" s="96" t="s">
        <v>29</v>
      </c>
      <c r="D10" s="14">
        <v>62.3</v>
      </c>
      <c r="E10" s="10"/>
      <c r="F10" s="14">
        <v>56.5</v>
      </c>
      <c r="G10" s="13"/>
      <c r="H10" s="153">
        <v>191.3</v>
      </c>
      <c r="I10" s="98"/>
      <c r="J10" s="153">
        <v>175.1</v>
      </c>
      <c r="K10" s="151"/>
      <c r="M10" s="172"/>
      <c r="O10" s="172"/>
      <c r="Q10" s="172"/>
      <c r="S10" s="172"/>
    </row>
    <row r="11" spans="2:19" x14ac:dyDescent="0.2">
      <c r="B11" s="30"/>
      <c r="C11" s="96" t="s">
        <v>30</v>
      </c>
      <c r="D11" s="14">
        <v>167.8</v>
      </c>
      <c r="E11" s="15"/>
      <c r="F11" s="14">
        <v>145.1</v>
      </c>
      <c r="G11" s="16"/>
      <c r="H11" s="153">
        <v>465.2</v>
      </c>
      <c r="I11" s="98"/>
      <c r="J11" s="153">
        <v>337.9</v>
      </c>
      <c r="K11" s="151"/>
      <c r="M11" s="172"/>
      <c r="O11" s="172"/>
      <c r="Q11" s="172"/>
      <c r="S11" s="172"/>
    </row>
    <row r="12" spans="2:19" x14ac:dyDescent="0.2">
      <c r="B12" s="31"/>
      <c r="C12" s="93" t="s">
        <v>31</v>
      </c>
      <c r="D12" s="14">
        <v>14.6</v>
      </c>
      <c r="E12" s="15"/>
      <c r="F12" s="14">
        <v>12.8</v>
      </c>
      <c r="G12" s="16"/>
      <c r="H12" s="153">
        <v>80.900000000000006</v>
      </c>
      <c r="I12" s="98"/>
      <c r="J12" s="153">
        <v>43.3</v>
      </c>
      <c r="K12" s="151"/>
      <c r="M12" s="172"/>
      <c r="O12" s="172"/>
      <c r="Q12" s="172"/>
      <c r="S12" s="172"/>
    </row>
    <row r="13" spans="2:19" x14ac:dyDescent="0.2">
      <c r="B13" s="31"/>
      <c r="C13" s="96" t="s">
        <v>32</v>
      </c>
      <c r="D13" s="14">
        <v>113</v>
      </c>
      <c r="E13" s="10"/>
      <c r="F13" s="14">
        <v>114.4</v>
      </c>
      <c r="G13" s="13"/>
      <c r="H13" s="153">
        <v>301</v>
      </c>
      <c r="I13" s="98"/>
      <c r="J13" s="153">
        <v>296.10000000000002</v>
      </c>
      <c r="K13" s="151"/>
      <c r="M13" s="172"/>
      <c r="N13" s="171"/>
      <c r="O13" s="172"/>
      <c r="Q13" s="172"/>
      <c r="S13" s="172"/>
    </row>
    <row r="14" spans="2:19" x14ac:dyDescent="0.2">
      <c r="B14" s="31"/>
      <c r="C14" s="96" t="s">
        <v>33</v>
      </c>
      <c r="D14" s="14">
        <v>15.4</v>
      </c>
      <c r="E14" s="15"/>
      <c r="F14" s="14">
        <v>20.399999999999999</v>
      </c>
      <c r="G14" s="16"/>
      <c r="H14" s="153">
        <v>32.700000000000003</v>
      </c>
      <c r="I14" s="98"/>
      <c r="J14" s="153">
        <v>46.1</v>
      </c>
      <c r="K14" s="151"/>
      <c r="M14" s="172"/>
      <c r="N14" s="171"/>
      <c r="O14" s="172"/>
      <c r="Q14" s="172"/>
      <c r="S14" s="172"/>
    </row>
    <row r="15" spans="2:19" x14ac:dyDescent="0.2">
      <c r="B15" s="32"/>
      <c r="C15" s="97"/>
      <c r="D15" s="7"/>
      <c r="E15" s="7"/>
      <c r="F15" s="7"/>
      <c r="G15" s="8"/>
      <c r="H15" s="154"/>
      <c r="I15" s="155"/>
      <c r="J15" s="156"/>
      <c r="K15" s="151"/>
    </row>
    <row r="16" spans="2:19" x14ac:dyDescent="0.2">
      <c r="B16" s="32"/>
      <c r="C16" s="103" t="s">
        <v>34</v>
      </c>
      <c r="D16" s="5">
        <v>-311.3</v>
      </c>
      <c r="E16" s="5"/>
      <c r="F16" s="5">
        <v>-297.39999999999998</v>
      </c>
      <c r="G16" s="6"/>
      <c r="H16" s="98">
        <v>-856.6</v>
      </c>
      <c r="I16" s="98"/>
      <c r="J16" s="98">
        <v>-800.5</v>
      </c>
      <c r="K16" s="151"/>
      <c r="M16" s="172"/>
      <c r="O16" s="172"/>
      <c r="Q16" s="172"/>
      <c r="S16" s="172"/>
    </row>
    <row r="17" spans="2:19" x14ac:dyDescent="0.2">
      <c r="B17" s="32"/>
      <c r="C17" s="98" t="s">
        <v>35</v>
      </c>
      <c r="D17" s="5">
        <v>-58.8</v>
      </c>
      <c r="E17" s="5"/>
      <c r="F17" s="5">
        <v>-60.9</v>
      </c>
      <c r="G17" s="6"/>
      <c r="H17" s="98">
        <v>-179.6</v>
      </c>
      <c r="I17" s="98"/>
      <c r="J17" s="98">
        <v>-178.8</v>
      </c>
      <c r="K17" s="151"/>
      <c r="M17" s="172"/>
      <c r="O17" s="172"/>
      <c r="Q17" s="172"/>
      <c r="S17" s="172"/>
    </row>
    <row r="18" spans="2:19" x14ac:dyDescent="0.2">
      <c r="B18" s="32"/>
      <c r="C18" s="102"/>
      <c r="D18" s="5"/>
      <c r="E18" s="5"/>
      <c r="F18" s="5"/>
      <c r="G18" s="6"/>
      <c r="H18" s="157"/>
      <c r="I18" s="98"/>
      <c r="J18" s="157"/>
      <c r="K18" s="151"/>
    </row>
    <row r="19" spans="2:19" x14ac:dyDescent="0.2">
      <c r="B19" s="32"/>
      <c r="C19" s="103" t="s">
        <v>36</v>
      </c>
      <c r="D19" s="5">
        <v>188.5</v>
      </c>
      <c r="E19" s="5"/>
      <c r="F19" s="5">
        <v>145.69999999999999</v>
      </c>
      <c r="G19" s="6"/>
      <c r="H19" s="98">
        <v>546.4</v>
      </c>
      <c r="I19" s="98"/>
      <c r="J19" s="98">
        <v>406.2</v>
      </c>
      <c r="K19" s="151"/>
      <c r="M19" s="172"/>
      <c r="O19" s="172"/>
      <c r="Q19" s="172"/>
      <c r="S19" s="172"/>
    </row>
    <row r="20" spans="2:19" x14ac:dyDescent="0.2">
      <c r="B20" s="32"/>
      <c r="C20" s="99"/>
      <c r="D20" s="5"/>
      <c r="E20" s="5"/>
      <c r="F20" s="5"/>
      <c r="G20" s="6"/>
      <c r="H20" s="158"/>
      <c r="I20" s="158"/>
      <c r="J20" s="158"/>
      <c r="K20" s="151"/>
    </row>
    <row r="21" spans="2:19" x14ac:dyDescent="0.2">
      <c r="B21" s="32"/>
      <c r="C21" s="96" t="s">
        <v>37</v>
      </c>
      <c r="D21" s="7">
        <v>-26.5</v>
      </c>
      <c r="E21" s="7"/>
      <c r="F21" s="7">
        <v>-21.8</v>
      </c>
      <c r="G21" s="8"/>
      <c r="H21" s="159">
        <v>-72.599999999999994</v>
      </c>
      <c r="I21" s="159"/>
      <c r="J21" s="159">
        <v>-62.6</v>
      </c>
      <c r="K21" s="151"/>
      <c r="M21" s="172"/>
      <c r="O21" s="172"/>
      <c r="Q21" s="172"/>
      <c r="S21" s="172"/>
    </row>
    <row r="22" spans="2:19" x14ac:dyDescent="0.2">
      <c r="B22" s="32"/>
      <c r="C22" s="94" t="s">
        <v>38</v>
      </c>
      <c r="D22" s="7">
        <v>-12.3</v>
      </c>
      <c r="E22" s="7"/>
      <c r="F22" s="7">
        <v>-12.8</v>
      </c>
      <c r="G22" s="8"/>
      <c r="H22" s="159">
        <v>-37.799999999999997</v>
      </c>
      <c r="I22" s="159"/>
      <c r="J22" s="159">
        <v>-45.2</v>
      </c>
      <c r="K22" s="151"/>
      <c r="M22" s="172"/>
      <c r="O22" s="172"/>
      <c r="Q22" s="172"/>
      <c r="S22" s="172"/>
    </row>
    <row r="23" spans="2:19" x14ac:dyDescent="0.2">
      <c r="B23" s="32"/>
      <c r="C23" s="94" t="s">
        <v>39</v>
      </c>
      <c r="D23" s="7">
        <v>3.1</v>
      </c>
      <c r="E23" s="7"/>
      <c r="F23" s="7">
        <v>1.4</v>
      </c>
      <c r="G23" s="8"/>
      <c r="H23" s="159">
        <v>8.8000000000000007</v>
      </c>
      <c r="I23" s="159"/>
      <c r="J23" s="159">
        <v>8</v>
      </c>
      <c r="K23" s="151"/>
      <c r="M23" s="172"/>
      <c r="O23" s="172"/>
      <c r="Q23" s="172"/>
      <c r="S23" s="172"/>
    </row>
    <row r="24" spans="2:19" x14ac:dyDescent="0.2">
      <c r="B24" s="32"/>
      <c r="C24" s="94" t="s">
        <v>40</v>
      </c>
      <c r="D24" s="7">
        <v>5.3</v>
      </c>
      <c r="E24" s="7"/>
      <c r="F24" s="7">
        <v>1</v>
      </c>
      <c r="G24" s="8"/>
      <c r="H24" s="159">
        <v>0.6</v>
      </c>
      <c r="I24" s="159"/>
      <c r="J24" s="159">
        <v>-0.6</v>
      </c>
      <c r="K24" s="151"/>
      <c r="M24" s="172"/>
      <c r="O24" s="172"/>
      <c r="Q24" s="172"/>
      <c r="S24" s="172"/>
    </row>
    <row r="25" spans="2:19" x14ac:dyDescent="0.2">
      <c r="B25" s="32"/>
      <c r="C25" s="94" t="s">
        <v>41</v>
      </c>
      <c r="D25" s="7">
        <v>-4.4000000000000004</v>
      </c>
      <c r="E25" s="7"/>
      <c r="F25" s="7">
        <v>-32.700000000000003</v>
      </c>
      <c r="G25" s="8"/>
      <c r="H25" s="159">
        <v>-5.0999999999999996</v>
      </c>
      <c r="I25" s="159"/>
      <c r="J25" s="159">
        <v>-25.3</v>
      </c>
      <c r="K25" s="151"/>
      <c r="M25" s="172"/>
      <c r="O25" s="172"/>
      <c r="Q25" s="172"/>
      <c r="S25" s="172"/>
    </row>
    <row r="26" spans="2:19" x14ac:dyDescent="0.2">
      <c r="B26" s="32"/>
      <c r="C26" s="96"/>
      <c r="D26" s="17"/>
      <c r="E26" s="7"/>
      <c r="F26" s="17"/>
      <c r="G26" s="8"/>
      <c r="H26" s="160"/>
      <c r="I26" s="155"/>
      <c r="J26" s="155"/>
      <c r="K26" s="151"/>
    </row>
    <row r="27" spans="2:19" x14ac:dyDescent="0.2">
      <c r="B27" s="32"/>
      <c r="C27" s="104" t="s">
        <v>42</v>
      </c>
      <c r="D27" s="5">
        <v>153.80000000000001</v>
      </c>
      <c r="E27" s="5"/>
      <c r="F27" s="5">
        <v>80.8</v>
      </c>
      <c r="G27" s="6"/>
      <c r="H27" s="98">
        <v>440.3</v>
      </c>
      <c r="I27" s="98"/>
      <c r="J27" s="98">
        <v>280.5</v>
      </c>
      <c r="K27" s="161"/>
      <c r="M27" s="172"/>
      <c r="O27" s="172"/>
      <c r="Q27" s="172"/>
      <c r="S27" s="172"/>
    </row>
    <row r="28" spans="2:19" x14ac:dyDescent="0.2">
      <c r="B28" s="32"/>
      <c r="C28" s="104"/>
      <c r="D28" s="5"/>
      <c r="E28" s="5"/>
      <c r="F28" s="5"/>
      <c r="G28" s="6"/>
      <c r="H28" s="98"/>
      <c r="I28" s="98"/>
      <c r="J28" s="98"/>
      <c r="K28" s="161"/>
    </row>
    <row r="29" spans="2:19" x14ac:dyDescent="0.2">
      <c r="B29" s="32"/>
      <c r="C29" s="104" t="s">
        <v>43</v>
      </c>
      <c r="D29" s="5">
        <v>-40.799999999999997</v>
      </c>
      <c r="E29" s="5"/>
      <c r="F29" s="5">
        <v>-23.8</v>
      </c>
      <c r="G29" s="6"/>
      <c r="H29" s="98">
        <v>-123.4</v>
      </c>
      <c r="I29" s="98"/>
      <c r="J29" s="98">
        <v>-81.099999999999994</v>
      </c>
      <c r="K29" s="161"/>
      <c r="M29" s="172"/>
      <c r="O29" s="172"/>
      <c r="Q29" s="172"/>
      <c r="S29" s="172"/>
    </row>
    <row r="30" spans="2:19" x14ac:dyDescent="0.2">
      <c r="B30" s="32"/>
      <c r="C30" s="104"/>
      <c r="D30" s="5"/>
      <c r="E30" s="5"/>
      <c r="F30" s="5"/>
      <c r="G30" s="6"/>
      <c r="H30" s="98"/>
      <c r="I30" s="98"/>
      <c r="J30" s="98"/>
      <c r="K30" s="161"/>
    </row>
    <row r="31" spans="2:19" x14ac:dyDescent="0.2">
      <c r="B31" s="32"/>
      <c r="C31" s="104" t="s">
        <v>44</v>
      </c>
      <c r="D31" s="5">
        <v>113</v>
      </c>
      <c r="E31" s="5"/>
      <c r="F31" s="5">
        <v>57</v>
      </c>
      <c r="G31" s="6"/>
      <c r="H31" s="98">
        <v>316.89999999999998</v>
      </c>
      <c r="I31" s="98"/>
      <c r="J31" s="98">
        <v>199.4</v>
      </c>
      <c r="K31" s="161"/>
      <c r="M31" s="172"/>
      <c r="O31" s="172"/>
      <c r="Q31" s="172"/>
      <c r="S31" s="172"/>
    </row>
    <row r="32" spans="2:19" x14ac:dyDescent="0.2">
      <c r="B32" s="32"/>
      <c r="C32" s="104"/>
      <c r="D32" s="5"/>
      <c r="E32" s="5"/>
      <c r="F32" s="5"/>
      <c r="G32" s="6"/>
      <c r="H32" s="98"/>
      <c r="I32" s="98"/>
      <c r="J32" s="98"/>
      <c r="K32" s="161"/>
    </row>
    <row r="33" spans="2:19" x14ac:dyDescent="0.2">
      <c r="B33" s="32"/>
      <c r="C33" s="94" t="s">
        <v>45</v>
      </c>
      <c r="D33" s="7">
        <v>-0.2</v>
      </c>
      <c r="E33" s="7"/>
      <c r="F33" s="7">
        <v>-1.2</v>
      </c>
      <c r="G33" s="8"/>
      <c r="H33" s="159">
        <v>0.3</v>
      </c>
      <c r="I33" s="159"/>
      <c r="J33" s="159">
        <v>-2</v>
      </c>
      <c r="K33" s="161"/>
      <c r="M33" s="172"/>
      <c r="O33" s="172"/>
      <c r="Q33" s="172"/>
      <c r="S33" s="172"/>
    </row>
    <row r="34" spans="2:19" x14ac:dyDescent="0.2">
      <c r="B34" s="32"/>
      <c r="C34" s="94"/>
      <c r="D34" s="5"/>
      <c r="E34" s="5"/>
      <c r="F34" s="5"/>
      <c r="G34" s="6"/>
      <c r="H34" s="159"/>
      <c r="I34" s="159"/>
      <c r="J34" s="159"/>
      <c r="K34" s="161"/>
    </row>
    <row r="35" spans="2:19" x14ac:dyDescent="0.2">
      <c r="B35" s="32"/>
      <c r="C35" s="105" t="s">
        <v>46</v>
      </c>
      <c r="D35" s="18">
        <v>112.9</v>
      </c>
      <c r="E35" s="18"/>
      <c r="F35" s="18">
        <v>55.8</v>
      </c>
      <c r="G35" s="19"/>
      <c r="H35" s="162">
        <v>317.2</v>
      </c>
      <c r="I35" s="162"/>
      <c r="J35" s="163">
        <v>197.4</v>
      </c>
      <c r="K35" s="161"/>
      <c r="M35" s="172"/>
      <c r="O35" s="172"/>
      <c r="Q35" s="172"/>
      <c r="S35" s="172"/>
    </row>
    <row r="36" spans="2:19" x14ac:dyDescent="0.2">
      <c r="B36" s="32"/>
      <c r="C36" s="106" t="s">
        <v>47</v>
      </c>
      <c r="D36" s="20">
        <v>0.4</v>
      </c>
      <c r="E36" s="20"/>
      <c r="F36" s="20">
        <v>0.2</v>
      </c>
      <c r="G36" s="21"/>
      <c r="H36" s="164">
        <v>1.2</v>
      </c>
      <c r="I36" s="165"/>
      <c r="J36" s="166">
        <v>0.8</v>
      </c>
      <c r="K36" s="161"/>
      <c r="M36" s="172"/>
      <c r="O36" s="172"/>
      <c r="Q36" s="172"/>
      <c r="S36" s="172"/>
    </row>
    <row r="37" spans="2:19" ht="16" thickBot="1" x14ac:dyDescent="0.25">
      <c r="B37" s="33"/>
      <c r="C37" s="22"/>
      <c r="D37" s="22"/>
      <c r="E37" s="22"/>
      <c r="F37" s="22"/>
      <c r="G37" s="23"/>
      <c r="H37" s="22"/>
      <c r="I37" s="22"/>
      <c r="J37" s="22"/>
      <c r="K37" s="167"/>
    </row>
    <row r="38" spans="2:19" x14ac:dyDescent="0.2">
      <c r="B38" s="3"/>
      <c r="C38" s="107" t="s">
        <v>63</v>
      </c>
      <c r="D38" s="24"/>
      <c r="E38" s="24"/>
      <c r="F38" s="24"/>
      <c r="G38" s="2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zoomScale="80" zoomScaleNormal="80" zoomScalePageLayoutView="80" workbookViewId="0">
      <selection activeCell="J20" sqref="J20"/>
    </sheetView>
  </sheetViews>
  <sheetFormatPr baseColWidth="10" defaultColWidth="11.5" defaultRowHeight="15" x14ac:dyDescent="0.2"/>
  <cols>
    <col min="1" max="1" width="3.6640625" customWidth="1"/>
    <col min="2" max="2" width="44.6640625" customWidth="1"/>
    <col min="3" max="3" width="13.5" customWidth="1"/>
    <col min="4" max="4" width="3.6640625" customWidth="1"/>
    <col min="5" max="5" width="12.5" customWidth="1"/>
    <col min="6" max="6" width="3.6640625" customWidth="1"/>
    <col min="9" max="9" width="2.5" customWidth="1"/>
  </cols>
  <sheetData>
    <row r="1" spans="2:10" ht="16" thickBot="1" x14ac:dyDescent="0.25">
      <c r="B1" s="57"/>
    </row>
    <row r="2" spans="2:10" ht="21" thickBot="1" x14ac:dyDescent="0.25">
      <c r="B2" s="191" t="s">
        <v>0</v>
      </c>
      <c r="C2" s="186"/>
      <c r="D2" s="186"/>
      <c r="E2" s="186"/>
      <c r="F2" s="187"/>
    </row>
    <row r="3" spans="2:10" ht="23" x14ac:dyDescent="0.25">
      <c r="B3" s="44"/>
      <c r="C3" s="45"/>
      <c r="D3" s="46"/>
      <c r="E3" s="45"/>
      <c r="F3" s="47"/>
    </row>
    <row r="4" spans="2:10" x14ac:dyDescent="0.2">
      <c r="B4" s="77" t="s">
        <v>1</v>
      </c>
      <c r="C4" s="90" t="s">
        <v>73</v>
      </c>
      <c r="D4" s="90"/>
      <c r="E4" s="90" t="s">
        <v>24</v>
      </c>
      <c r="F4" s="48"/>
    </row>
    <row r="5" spans="2:10" x14ac:dyDescent="0.2">
      <c r="B5" s="78"/>
      <c r="C5" s="89">
        <v>2017</v>
      </c>
      <c r="D5" s="89"/>
      <c r="E5" s="89">
        <v>2016</v>
      </c>
      <c r="F5" s="43"/>
    </row>
    <row r="6" spans="2:10" x14ac:dyDescent="0.2">
      <c r="B6" s="78"/>
      <c r="C6" s="34"/>
      <c r="D6" s="34"/>
      <c r="E6" s="34"/>
      <c r="F6" s="49"/>
    </row>
    <row r="7" spans="2:10" x14ac:dyDescent="0.2">
      <c r="B7" s="79" t="s">
        <v>2</v>
      </c>
      <c r="C7" s="176">
        <v>2349.5</v>
      </c>
      <c r="D7" s="177"/>
      <c r="E7" s="176">
        <v>2335.1</v>
      </c>
      <c r="F7" s="9"/>
      <c r="H7" s="172"/>
      <c r="J7" s="172"/>
    </row>
    <row r="8" spans="2:10" x14ac:dyDescent="0.2">
      <c r="B8" s="80" t="s">
        <v>3</v>
      </c>
      <c r="C8" s="153">
        <v>520.6</v>
      </c>
      <c r="D8" s="177"/>
      <c r="E8" s="153">
        <v>514.70000000000005</v>
      </c>
      <c r="F8" s="50"/>
      <c r="H8" s="172"/>
      <c r="J8" s="172"/>
    </row>
    <row r="9" spans="2:10" x14ac:dyDescent="0.2">
      <c r="B9" s="80" t="s">
        <v>4</v>
      </c>
      <c r="C9" s="153">
        <v>384.2</v>
      </c>
      <c r="D9" s="177"/>
      <c r="E9" s="153">
        <v>289.2</v>
      </c>
      <c r="F9" s="50"/>
      <c r="H9" s="172"/>
      <c r="J9" s="172"/>
    </row>
    <row r="10" spans="2:10" x14ac:dyDescent="0.2">
      <c r="B10" s="80" t="s">
        <v>5</v>
      </c>
      <c r="C10" s="153">
        <v>440.1</v>
      </c>
      <c r="D10" s="177"/>
      <c r="E10" s="153">
        <v>451</v>
      </c>
      <c r="F10" s="50"/>
      <c r="H10" s="172"/>
      <c r="J10" s="172"/>
    </row>
    <row r="11" spans="2:10" x14ac:dyDescent="0.2">
      <c r="B11" s="80" t="s">
        <v>6</v>
      </c>
      <c r="C11" s="153">
        <v>916.4</v>
      </c>
      <c r="D11" s="177"/>
      <c r="E11" s="153">
        <v>993.1</v>
      </c>
      <c r="F11" s="50"/>
      <c r="H11" s="172"/>
      <c r="J11" s="172"/>
    </row>
    <row r="12" spans="2:10" x14ac:dyDescent="0.2">
      <c r="B12" s="80" t="s">
        <v>7</v>
      </c>
      <c r="C12" s="153">
        <v>88.2</v>
      </c>
      <c r="D12" s="177"/>
      <c r="E12" s="153">
        <v>87.1</v>
      </c>
      <c r="F12" s="50"/>
      <c r="H12" s="172"/>
      <c r="J12" s="172"/>
    </row>
    <row r="13" spans="2:10" x14ac:dyDescent="0.2">
      <c r="B13" s="81"/>
      <c r="C13" s="153"/>
      <c r="D13" s="177"/>
      <c r="E13" s="153"/>
      <c r="F13" s="50"/>
    </row>
    <row r="14" spans="2:10" x14ac:dyDescent="0.2">
      <c r="B14" s="82" t="s">
        <v>8</v>
      </c>
      <c r="C14" s="176">
        <v>1795.4</v>
      </c>
      <c r="D14" s="177"/>
      <c r="E14" s="176">
        <v>1886.4</v>
      </c>
      <c r="F14" s="50"/>
      <c r="H14" s="172"/>
      <c r="J14" s="172"/>
    </row>
    <row r="15" spans="2:10" x14ac:dyDescent="0.2">
      <c r="B15" s="80" t="s">
        <v>9</v>
      </c>
      <c r="C15" s="153">
        <v>35.200000000000003</v>
      </c>
      <c r="D15" s="177"/>
      <c r="E15" s="153">
        <v>34.1</v>
      </c>
      <c r="F15" s="50"/>
      <c r="H15" s="172"/>
      <c r="J15" s="172"/>
    </row>
    <row r="16" spans="2:10" x14ac:dyDescent="0.2">
      <c r="B16" s="80" t="s">
        <v>10</v>
      </c>
      <c r="C16" s="153">
        <v>111.4</v>
      </c>
      <c r="D16" s="177"/>
      <c r="E16" s="153">
        <v>113.1</v>
      </c>
      <c r="F16" s="50"/>
      <c r="H16" s="172"/>
      <c r="J16" s="172"/>
    </row>
    <row r="17" spans="2:10" x14ac:dyDescent="0.2">
      <c r="B17" s="78" t="s">
        <v>11</v>
      </c>
      <c r="C17" s="153">
        <v>1435</v>
      </c>
      <c r="D17" s="177"/>
      <c r="E17" s="153">
        <v>1532.7</v>
      </c>
      <c r="F17" s="9"/>
      <c r="H17" s="172"/>
      <c r="J17" s="172"/>
    </row>
    <row r="18" spans="2:10" x14ac:dyDescent="0.2">
      <c r="B18" s="78" t="s">
        <v>12</v>
      </c>
      <c r="C18" s="153">
        <v>213.7</v>
      </c>
      <c r="D18" s="153"/>
      <c r="E18" s="153">
        <v>206.5</v>
      </c>
      <c r="F18" s="9"/>
      <c r="H18" s="172"/>
      <c r="J18" s="172"/>
    </row>
    <row r="19" spans="2:10" x14ac:dyDescent="0.2">
      <c r="B19" s="81"/>
      <c r="C19" s="153"/>
      <c r="D19" s="177"/>
      <c r="E19" s="153"/>
      <c r="F19" s="50"/>
    </row>
    <row r="20" spans="2:10" ht="16" x14ac:dyDescent="0.2">
      <c r="B20" s="83" t="s">
        <v>13</v>
      </c>
      <c r="C20" s="178">
        <v>4144.8</v>
      </c>
      <c r="D20" s="179"/>
      <c r="E20" s="178">
        <v>4221.5</v>
      </c>
      <c r="F20" s="50"/>
      <c r="H20" s="172"/>
      <c r="J20" s="172"/>
    </row>
    <row r="21" spans="2:10" x14ac:dyDescent="0.2">
      <c r="B21" s="84"/>
      <c r="C21" s="37"/>
      <c r="D21" s="38"/>
      <c r="E21" s="37"/>
      <c r="F21" s="2"/>
    </row>
    <row r="22" spans="2:10" ht="16" x14ac:dyDescent="0.2">
      <c r="B22" s="79" t="s">
        <v>14</v>
      </c>
      <c r="C22" s="35">
        <v>619.9</v>
      </c>
      <c r="D22" s="36"/>
      <c r="E22" s="35">
        <v>580.29999999999995</v>
      </c>
      <c r="F22" s="51"/>
      <c r="H22" s="172"/>
      <c r="J22" s="172"/>
    </row>
    <row r="23" spans="2:10" x14ac:dyDescent="0.2">
      <c r="B23" s="78" t="s">
        <v>15</v>
      </c>
      <c r="C23" s="37">
        <v>133.6</v>
      </c>
      <c r="D23" s="38"/>
      <c r="E23" s="37">
        <v>179.1</v>
      </c>
      <c r="F23" s="9"/>
      <c r="H23" s="172"/>
      <c r="J23" s="172"/>
    </row>
    <row r="24" spans="2:10" x14ac:dyDescent="0.2">
      <c r="B24" s="78" t="s">
        <v>16</v>
      </c>
      <c r="C24" s="37">
        <v>486.3</v>
      </c>
      <c r="D24" s="38"/>
      <c r="E24" s="37">
        <v>401.2</v>
      </c>
      <c r="F24" s="9"/>
      <c r="H24" s="172"/>
      <c r="J24" s="172"/>
    </row>
    <row r="25" spans="2:10" x14ac:dyDescent="0.2">
      <c r="B25" s="85"/>
      <c r="C25" s="37"/>
      <c r="D25" s="39"/>
      <c r="E25" s="37"/>
      <c r="F25" s="9"/>
    </row>
    <row r="26" spans="2:10" x14ac:dyDescent="0.2">
      <c r="B26" s="86" t="s">
        <v>17</v>
      </c>
      <c r="C26" s="183">
        <v>1273.4000000000001</v>
      </c>
      <c r="D26" s="181"/>
      <c r="E26" s="183">
        <v>1331</v>
      </c>
      <c r="F26" s="50"/>
      <c r="H26" s="172"/>
      <c r="J26" s="172"/>
    </row>
    <row r="27" spans="2:10" x14ac:dyDescent="0.2">
      <c r="B27" s="84" t="s">
        <v>18</v>
      </c>
      <c r="C27" s="180">
        <v>1021.2</v>
      </c>
      <c r="D27" s="177"/>
      <c r="E27" s="180">
        <v>1093.4000000000001</v>
      </c>
      <c r="F27" s="52"/>
      <c r="H27" s="172"/>
      <c r="J27" s="172"/>
    </row>
    <row r="28" spans="2:10" x14ac:dyDescent="0.2">
      <c r="B28" s="78" t="s">
        <v>16</v>
      </c>
      <c r="C28" s="182">
        <v>252.3</v>
      </c>
      <c r="D28" s="177"/>
      <c r="E28" s="182">
        <v>237.6</v>
      </c>
      <c r="F28" s="2"/>
      <c r="H28" s="172"/>
      <c r="J28" s="172"/>
    </row>
    <row r="29" spans="2:10" x14ac:dyDescent="0.2">
      <c r="B29" s="85"/>
      <c r="C29" s="37"/>
      <c r="D29" s="38"/>
      <c r="E29" s="37"/>
      <c r="F29" s="9"/>
    </row>
    <row r="30" spans="2:10" x14ac:dyDescent="0.2">
      <c r="B30" s="87" t="s">
        <v>19</v>
      </c>
      <c r="C30" s="37">
        <v>2192.3000000000002</v>
      </c>
      <c r="D30" s="38"/>
      <c r="E30" s="37">
        <v>2246.1</v>
      </c>
      <c r="F30" s="50"/>
      <c r="H30" s="172"/>
      <c r="J30" s="172"/>
    </row>
    <row r="31" spans="2:10" x14ac:dyDescent="0.2">
      <c r="B31" s="84"/>
      <c r="C31" s="35"/>
      <c r="D31" s="36"/>
      <c r="E31" s="35"/>
      <c r="F31" s="52"/>
    </row>
    <row r="32" spans="2:10" x14ac:dyDescent="0.2">
      <c r="B32" s="78" t="s">
        <v>20</v>
      </c>
      <c r="C32" s="37">
        <v>59.2</v>
      </c>
      <c r="D32" s="38"/>
      <c r="E32" s="37">
        <v>61.2</v>
      </c>
      <c r="F32" s="2"/>
      <c r="H32" s="172"/>
      <c r="J32" s="172"/>
    </row>
    <row r="33" spans="2:10" x14ac:dyDescent="0.2">
      <c r="B33" s="78"/>
      <c r="C33" s="37"/>
      <c r="D33" s="38"/>
      <c r="E33" s="37"/>
      <c r="F33" s="9"/>
    </row>
    <row r="34" spans="2:10" x14ac:dyDescent="0.2">
      <c r="B34" s="78" t="s">
        <v>21</v>
      </c>
      <c r="C34" s="37">
        <v>2251.5</v>
      </c>
      <c r="D34" s="38"/>
      <c r="E34" s="37">
        <v>2307.3000000000002</v>
      </c>
      <c r="F34" s="9"/>
      <c r="H34" s="172"/>
      <c r="J34" s="172"/>
    </row>
    <row r="35" spans="2:10" x14ac:dyDescent="0.2">
      <c r="B35" s="78"/>
      <c r="C35" s="37"/>
      <c r="D35" s="38"/>
      <c r="E35" s="37"/>
      <c r="F35" s="9"/>
    </row>
    <row r="36" spans="2:10" ht="16" x14ac:dyDescent="0.2">
      <c r="B36" s="83" t="s">
        <v>22</v>
      </c>
      <c r="C36" s="40">
        <v>4144.8</v>
      </c>
      <c r="D36" s="41"/>
      <c r="E36" s="40">
        <v>4218.6000000000004</v>
      </c>
      <c r="F36" s="9"/>
      <c r="H36" s="172"/>
      <c r="J36" s="172"/>
    </row>
    <row r="37" spans="2:10" ht="16" x14ac:dyDescent="0.2">
      <c r="B37" s="84"/>
      <c r="C37" s="37"/>
      <c r="D37" s="38"/>
      <c r="E37" s="37"/>
      <c r="F37" s="51"/>
    </row>
    <row r="38" spans="2:10" x14ac:dyDescent="0.2">
      <c r="B38" s="88" t="s">
        <v>23</v>
      </c>
      <c r="C38" s="35">
        <v>3.8</v>
      </c>
      <c r="D38" s="38"/>
      <c r="E38" s="35">
        <v>4</v>
      </c>
      <c r="F38" s="2"/>
      <c r="H38" s="172"/>
      <c r="J38" s="172"/>
    </row>
    <row r="39" spans="2:10" ht="16" thickBot="1" x14ac:dyDescent="0.25">
      <c r="B39" s="76"/>
      <c r="C39" s="53"/>
      <c r="D39" s="53"/>
      <c r="E39" s="53"/>
      <c r="F39" s="54"/>
    </row>
    <row r="40" spans="2:10" x14ac:dyDescent="0.2">
      <c r="B40" s="38"/>
    </row>
    <row r="41" spans="2:10" x14ac:dyDescent="0.2">
      <c r="B41" s="91" t="s">
        <v>25</v>
      </c>
      <c r="C41" s="1"/>
      <c r="D41" s="1"/>
      <c r="E41" s="1"/>
      <c r="F41" s="1"/>
    </row>
    <row r="42" spans="2:10" x14ac:dyDescent="0.2">
      <c r="B42" s="92" t="s">
        <v>26</v>
      </c>
      <c r="C42" s="1"/>
      <c r="D42" s="1"/>
      <c r="E42" s="1"/>
      <c r="F42" s="1"/>
    </row>
    <row r="43" spans="2:10" x14ac:dyDescent="0.2">
      <c r="B43" s="56"/>
      <c r="C43" s="55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opLeftCell="A7" workbookViewId="0">
      <selection activeCell="I16" sqref="I16"/>
    </sheetView>
  </sheetViews>
  <sheetFormatPr baseColWidth="10" defaultColWidth="11.5" defaultRowHeight="15" x14ac:dyDescent="0.2"/>
  <cols>
    <col min="1" max="1" width="3.5" customWidth="1"/>
    <col min="2" max="2" width="50.6640625" customWidth="1"/>
    <col min="9" max="9" width="11.83203125" bestFit="1" customWidth="1"/>
  </cols>
  <sheetData>
    <row r="1" spans="2:12" x14ac:dyDescent="0.2">
      <c r="B1" s="74" t="s">
        <v>64</v>
      </c>
    </row>
    <row r="2" spans="2:12" ht="16" thickBot="1" x14ac:dyDescent="0.25">
      <c r="B2" s="66"/>
      <c r="C2" s="125"/>
      <c r="D2" s="70"/>
      <c r="E2" s="70"/>
      <c r="F2" s="70"/>
      <c r="G2" s="69"/>
    </row>
    <row r="3" spans="2:12" ht="16" thickTop="1" x14ac:dyDescent="0.2">
      <c r="B3" s="67"/>
      <c r="C3" s="126"/>
      <c r="D3" s="61" t="s">
        <v>74</v>
      </c>
      <c r="E3" s="61" t="s">
        <v>75</v>
      </c>
      <c r="F3" s="192" t="s">
        <v>70</v>
      </c>
      <c r="G3" s="192"/>
    </row>
    <row r="4" spans="2:12" x14ac:dyDescent="0.2">
      <c r="B4" s="127" t="s">
        <v>65</v>
      </c>
      <c r="C4" s="128" t="s">
        <v>54</v>
      </c>
      <c r="D4" s="129">
        <v>712</v>
      </c>
      <c r="E4" s="129">
        <v>650.9</v>
      </c>
      <c r="F4" s="129">
        <v>61.2</v>
      </c>
      <c r="G4" s="130">
        <v>9.3870026117683247E-2</v>
      </c>
      <c r="I4" s="173"/>
      <c r="J4" s="173"/>
      <c r="K4" s="173"/>
      <c r="L4" s="174"/>
    </row>
    <row r="5" spans="2:12" x14ac:dyDescent="0.2">
      <c r="B5" s="131" t="s">
        <v>48</v>
      </c>
      <c r="C5" s="132" t="s">
        <v>54</v>
      </c>
      <c r="D5" s="133">
        <v>18.600000000000001</v>
      </c>
      <c r="E5" s="133">
        <v>15.2</v>
      </c>
      <c r="F5" s="133">
        <v>3.4</v>
      </c>
      <c r="G5" s="134">
        <v>0.22368421052631593</v>
      </c>
      <c r="I5" s="173"/>
      <c r="J5" s="173"/>
      <c r="K5" s="173"/>
    </row>
    <row r="6" spans="2:12" x14ac:dyDescent="0.2">
      <c r="B6" s="131" t="s">
        <v>49</v>
      </c>
      <c r="C6" s="132" t="str">
        <f>C5</f>
        <v>Mton</v>
      </c>
      <c r="D6" s="133">
        <v>448.7</v>
      </c>
      <c r="E6" s="133">
        <v>378.1</v>
      </c>
      <c r="F6" s="133">
        <v>70.5</v>
      </c>
      <c r="G6" s="134">
        <v>0.18672308912985969</v>
      </c>
      <c r="I6" s="173"/>
      <c r="J6" s="173"/>
      <c r="K6" s="173"/>
    </row>
    <row r="7" spans="2:12" x14ac:dyDescent="0.2">
      <c r="B7" s="131" t="s">
        <v>50</v>
      </c>
      <c r="C7" s="132" t="str">
        <f>C6</f>
        <v>Mton</v>
      </c>
      <c r="D7" s="133">
        <v>152.19999999999999</v>
      </c>
      <c r="E7" s="133">
        <v>164.2</v>
      </c>
      <c r="F7" s="133">
        <v>-12</v>
      </c>
      <c r="G7" s="134">
        <v>-7.3081607795371539E-2</v>
      </c>
      <c r="I7" s="173"/>
      <c r="J7" s="173"/>
      <c r="K7" s="173"/>
    </row>
    <row r="8" spans="2:12" ht="16" thickBot="1" x14ac:dyDescent="0.25">
      <c r="B8" s="135" t="s">
        <v>51</v>
      </c>
      <c r="C8" s="136" t="str">
        <f>C7</f>
        <v>Mton</v>
      </c>
      <c r="D8" s="137">
        <v>92.6</v>
      </c>
      <c r="E8" s="137">
        <v>93.4</v>
      </c>
      <c r="F8" s="137">
        <v>-0.8</v>
      </c>
      <c r="G8" s="138">
        <v>-8.565310492505529E-3</v>
      </c>
      <c r="I8" s="173"/>
      <c r="J8" s="173"/>
      <c r="K8" s="173"/>
    </row>
    <row r="9" spans="2:12" ht="16" thickBot="1" x14ac:dyDescent="0.25">
      <c r="B9" s="139" t="s">
        <v>52</v>
      </c>
      <c r="C9" s="140" t="s">
        <v>55</v>
      </c>
      <c r="D9" s="62">
        <v>511.4</v>
      </c>
      <c r="E9" s="62">
        <v>487.1</v>
      </c>
      <c r="F9" s="62">
        <v>24.3</v>
      </c>
      <c r="G9" s="63">
        <v>4.9887086840484374E-2</v>
      </c>
      <c r="I9" s="173"/>
      <c r="J9" s="173"/>
      <c r="K9" s="173"/>
    </row>
    <row r="10" spans="2:12" ht="16" thickTop="1" x14ac:dyDescent="0.2">
      <c r="B10" s="64" t="s">
        <v>53</v>
      </c>
      <c r="C10" s="141"/>
      <c r="D10" s="65"/>
      <c r="E10" s="65"/>
      <c r="F10" s="65"/>
      <c r="G10" s="64"/>
    </row>
    <row r="13" spans="2:12" ht="16" thickBot="1" x14ac:dyDescent="0.25">
      <c r="B13" s="66"/>
      <c r="C13" s="125"/>
      <c r="D13" s="70"/>
      <c r="E13" s="70"/>
      <c r="F13" s="70"/>
      <c r="G13" s="69"/>
    </row>
    <row r="14" spans="2:12" ht="16" thickTop="1" x14ac:dyDescent="0.2">
      <c r="B14" s="67"/>
      <c r="C14" s="126"/>
      <c r="D14" s="61" t="s">
        <v>76</v>
      </c>
      <c r="E14" s="61" t="s">
        <v>77</v>
      </c>
      <c r="F14" s="192" t="s">
        <v>70</v>
      </c>
      <c r="G14" s="192"/>
    </row>
    <row r="15" spans="2:12" x14ac:dyDescent="0.2">
      <c r="B15" s="127" t="s">
        <v>65</v>
      </c>
      <c r="C15" s="128" t="s">
        <v>54</v>
      </c>
      <c r="D15" s="129">
        <v>263.60000000000002</v>
      </c>
      <c r="E15" s="129">
        <v>222.7</v>
      </c>
      <c r="F15" s="129">
        <v>40.9</v>
      </c>
      <c r="G15" s="130">
        <v>0.18365514144589157</v>
      </c>
      <c r="I15" s="173"/>
      <c r="J15" s="173"/>
      <c r="K15" s="173"/>
    </row>
    <row r="16" spans="2:12" x14ac:dyDescent="0.2">
      <c r="B16" s="131" t="s">
        <v>48</v>
      </c>
      <c r="C16" s="132" t="s">
        <v>54</v>
      </c>
      <c r="D16" s="133">
        <v>3.6</v>
      </c>
      <c r="E16" s="133">
        <v>7</v>
      </c>
      <c r="F16" s="133">
        <v>-3.4</v>
      </c>
      <c r="G16" s="134">
        <v>-0.48571428571428565</v>
      </c>
      <c r="I16" s="173"/>
      <c r="J16" s="173"/>
      <c r="K16" s="173"/>
    </row>
    <row r="17" spans="2:11" x14ac:dyDescent="0.2">
      <c r="B17" s="131" t="s">
        <v>49</v>
      </c>
      <c r="C17" s="132" t="str">
        <f>C16</f>
        <v>Mton</v>
      </c>
      <c r="D17" s="133">
        <v>157.4</v>
      </c>
      <c r="E17" s="133">
        <v>114.8</v>
      </c>
      <c r="F17" s="133">
        <v>42.6</v>
      </c>
      <c r="G17" s="134">
        <v>0.37108013937282247</v>
      </c>
      <c r="I17" s="173"/>
      <c r="J17" s="173"/>
      <c r="K17" s="173"/>
    </row>
    <row r="18" spans="2:11" x14ac:dyDescent="0.2">
      <c r="B18" s="131" t="s">
        <v>50</v>
      </c>
      <c r="C18" s="132" t="str">
        <f>C17</f>
        <v>Mton</v>
      </c>
      <c r="D18" s="133">
        <v>72.7</v>
      </c>
      <c r="E18" s="133">
        <v>73.599999999999994</v>
      </c>
      <c r="F18" s="133">
        <v>-1</v>
      </c>
      <c r="G18" s="134">
        <v>-1.2228260869565077E-2</v>
      </c>
      <c r="I18" s="173"/>
      <c r="J18" s="173"/>
      <c r="K18" s="173"/>
    </row>
    <row r="19" spans="2:11" ht="16" thickBot="1" x14ac:dyDescent="0.25">
      <c r="B19" s="135" t="s">
        <v>51</v>
      </c>
      <c r="C19" s="136" t="str">
        <f>C18</f>
        <v>Mton</v>
      </c>
      <c r="D19" s="137">
        <v>30</v>
      </c>
      <c r="E19" s="137">
        <v>27.3</v>
      </c>
      <c r="F19" s="137">
        <v>2.7</v>
      </c>
      <c r="G19" s="138">
        <v>9.8901098901098772E-2</v>
      </c>
      <c r="I19" s="173"/>
      <c r="J19" s="173"/>
      <c r="K19" s="173"/>
    </row>
    <row r="20" spans="2:11" ht="16" thickBot="1" x14ac:dyDescent="0.25">
      <c r="B20" s="139" t="s">
        <v>52</v>
      </c>
      <c r="C20" s="140" t="s">
        <v>55</v>
      </c>
      <c r="D20" s="62">
        <v>185.6</v>
      </c>
      <c r="E20" s="62">
        <v>154.9</v>
      </c>
      <c r="F20" s="62">
        <v>30.8</v>
      </c>
      <c r="G20" s="63">
        <v>0.19819238218205282</v>
      </c>
      <c r="I20" s="173"/>
      <c r="J20" s="173"/>
      <c r="K20" s="173"/>
    </row>
    <row r="21" spans="2:11" ht="16" thickTop="1" x14ac:dyDescent="0.2">
      <c r="B21" s="64" t="s">
        <v>53</v>
      </c>
      <c r="C21" s="141"/>
      <c r="D21" s="65"/>
      <c r="E21" s="65"/>
      <c r="F21" s="65"/>
      <c r="G21" s="64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H15" sqref="H15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11" x14ac:dyDescent="0.2">
      <c r="B1" s="74" t="s">
        <v>66</v>
      </c>
    </row>
    <row r="2" spans="2:11" ht="16" thickBot="1" x14ac:dyDescent="0.25">
      <c r="B2" s="66"/>
    </row>
    <row r="3" spans="2:11" ht="16" thickTop="1" x14ac:dyDescent="0.2">
      <c r="B3" s="67"/>
      <c r="C3" s="60"/>
      <c r="D3" s="61" t="s">
        <v>74</v>
      </c>
      <c r="E3" s="61" t="s">
        <v>75</v>
      </c>
      <c r="F3" s="193" t="s">
        <v>70</v>
      </c>
      <c r="G3" s="193"/>
    </row>
    <row r="4" spans="2:11" ht="16" thickBot="1" x14ac:dyDescent="0.25">
      <c r="B4" s="109" t="s">
        <v>29</v>
      </c>
      <c r="C4" s="110" t="s">
        <v>54</v>
      </c>
      <c r="D4" s="73">
        <v>9.6999999999999993</v>
      </c>
      <c r="E4" s="73">
        <v>7.5</v>
      </c>
      <c r="F4" s="73">
        <v>2.2000000000000002</v>
      </c>
      <c r="G4" s="68">
        <v>0.29722969628976448</v>
      </c>
      <c r="I4" s="173"/>
      <c r="J4" s="173"/>
      <c r="K4" s="173"/>
    </row>
    <row r="5" spans="2:11" ht="16" thickBot="1" x14ac:dyDescent="0.25">
      <c r="B5" s="111" t="s">
        <v>56</v>
      </c>
      <c r="C5" s="108" t="s">
        <v>55</v>
      </c>
      <c r="D5" s="62">
        <v>191.3</v>
      </c>
      <c r="E5" s="62">
        <v>175.1</v>
      </c>
      <c r="F5" s="62">
        <v>16.2</v>
      </c>
      <c r="G5" s="63">
        <v>9.2773784161978456E-2</v>
      </c>
      <c r="I5" s="173"/>
      <c r="J5" s="173"/>
      <c r="K5" s="173"/>
    </row>
    <row r="6" spans="2:11" ht="16" thickTop="1" x14ac:dyDescent="0.2"/>
    <row r="8" spans="2:11" ht="16" thickBot="1" x14ac:dyDescent="0.25">
      <c r="B8" s="66"/>
    </row>
    <row r="9" spans="2:11" ht="16" thickTop="1" x14ac:dyDescent="0.2">
      <c r="B9" s="67"/>
      <c r="C9" s="60"/>
      <c r="D9" s="61" t="s">
        <v>76</v>
      </c>
      <c r="E9" s="61" t="s">
        <v>77</v>
      </c>
      <c r="F9" s="193" t="s">
        <v>70</v>
      </c>
      <c r="G9" s="193"/>
    </row>
    <row r="10" spans="2:11" ht="16" thickBot="1" x14ac:dyDescent="0.25">
      <c r="B10" s="113" t="s">
        <v>29</v>
      </c>
      <c r="C10" s="117" t="s">
        <v>54</v>
      </c>
      <c r="D10" s="73">
        <v>3.1</v>
      </c>
      <c r="E10" s="73">
        <v>2.6</v>
      </c>
      <c r="F10" s="73">
        <v>0.5</v>
      </c>
      <c r="G10" s="68">
        <v>0.21028357280611498</v>
      </c>
      <c r="I10" s="173"/>
      <c r="J10" s="173"/>
      <c r="K10" s="173"/>
    </row>
    <row r="11" spans="2:11" ht="16" thickBot="1" x14ac:dyDescent="0.25">
      <c r="B11" s="118" t="s">
        <v>56</v>
      </c>
      <c r="C11" s="121" t="s">
        <v>55</v>
      </c>
      <c r="D11" s="62">
        <v>62.3</v>
      </c>
      <c r="E11" s="62">
        <v>56.5</v>
      </c>
      <c r="F11" s="62">
        <v>5.8</v>
      </c>
      <c r="G11" s="63">
        <v>0.10182280664285548</v>
      </c>
      <c r="I11" s="173"/>
      <c r="J11" s="173"/>
      <c r="K11" s="173"/>
    </row>
    <row r="12" spans="2:11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G10" sqref="G10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11" x14ac:dyDescent="0.2">
      <c r="B1" s="75" t="s">
        <v>69</v>
      </c>
    </row>
    <row r="2" spans="2:11" ht="16" thickBot="1" x14ac:dyDescent="0.25">
      <c r="B2" s="66"/>
    </row>
    <row r="3" spans="2:11" ht="16" thickTop="1" x14ac:dyDescent="0.2">
      <c r="B3" s="67"/>
      <c r="C3" s="60"/>
      <c r="D3" s="61" t="s">
        <v>74</v>
      </c>
      <c r="E3" s="61" t="s">
        <v>75</v>
      </c>
      <c r="F3" s="193" t="s">
        <v>70</v>
      </c>
      <c r="G3" s="193"/>
    </row>
    <row r="4" spans="2:11" ht="16" thickBot="1" x14ac:dyDescent="0.25">
      <c r="B4" s="113" t="s">
        <v>30</v>
      </c>
      <c r="C4" s="114" t="s">
        <v>54</v>
      </c>
      <c r="D4" s="73">
        <v>36.45532</v>
      </c>
      <c r="E4" s="73">
        <v>35.154129999999995</v>
      </c>
      <c r="F4" s="73">
        <v>1.3011900000000054</v>
      </c>
      <c r="G4" s="68">
        <v>3.70138586845985E-2</v>
      </c>
      <c r="I4" s="173"/>
      <c r="J4" s="173"/>
      <c r="K4" s="173"/>
    </row>
    <row r="5" spans="2:11" ht="16" thickBot="1" x14ac:dyDescent="0.25">
      <c r="B5" s="115" t="s">
        <v>57</v>
      </c>
      <c r="C5" s="112" t="s">
        <v>55</v>
      </c>
      <c r="D5" s="62">
        <v>465.200783</v>
      </c>
      <c r="E5" s="62">
        <v>337.85157699999996</v>
      </c>
      <c r="F5" s="62">
        <v>127.34920600000004</v>
      </c>
      <c r="G5" s="63">
        <v>0.37693832046253872</v>
      </c>
      <c r="I5" s="173"/>
      <c r="J5" s="173"/>
      <c r="K5" s="173"/>
    </row>
    <row r="6" spans="2:11" ht="16" thickTop="1" x14ac:dyDescent="0.2"/>
    <row r="8" spans="2:11" ht="16" thickBot="1" x14ac:dyDescent="0.25">
      <c r="B8" s="66"/>
    </row>
    <row r="9" spans="2:11" ht="16" thickTop="1" x14ac:dyDescent="0.2">
      <c r="B9" s="67"/>
      <c r="C9" s="60"/>
      <c r="D9" s="61" t="s">
        <v>76</v>
      </c>
      <c r="E9" s="61" t="s">
        <v>77</v>
      </c>
      <c r="F9" s="193" t="s">
        <v>70</v>
      </c>
      <c r="G9" s="193"/>
    </row>
    <row r="10" spans="2:11" ht="16" thickBot="1" x14ac:dyDescent="0.25">
      <c r="B10" s="113" t="s">
        <v>30</v>
      </c>
      <c r="C10" s="117" t="s">
        <v>54</v>
      </c>
      <c r="D10" s="73">
        <v>12.66253</v>
      </c>
      <c r="E10" s="73">
        <v>12.117579999999997</v>
      </c>
      <c r="F10" s="73">
        <v>0.5449500000000036</v>
      </c>
      <c r="G10" s="68">
        <v>3.70138586845985E-2</v>
      </c>
      <c r="I10" s="173"/>
      <c r="J10" s="173"/>
      <c r="K10" s="173"/>
    </row>
    <row r="11" spans="2:11" ht="16" thickBot="1" x14ac:dyDescent="0.25">
      <c r="B11" s="118" t="s">
        <v>57</v>
      </c>
      <c r="C11" s="121" t="s">
        <v>55</v>
      </c>
      <c r="D11" s="62">
        <v>167.75531800000002</v>
      </c>
      <c r="E11" s="62">
        <v>145.07728499999996</v>
      </c>
      <c r="F11" s="62">
        <v>22.678033000000056</v>
      </c>
      <c r="G11" s="63">
        <v>0.15631691067281861</v>
      </c>
      <c r="I11" s="173"/>
      <c r="J11" s="173"/>
      <c r="K11" s="173"/>
    </row>
    <row r="12" spans="2:11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I4" sqref="I4:K12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11" x14ac:dyDescent="0.2">
      <c r="B1" s="75" t="s">
        <v>68</v>
      </c>
    </row>
    <row r="2" spans="2:11" ht="16" thickBot="1" x14ac:dyDescent="0.25">
      <c r="B2" s="66"/>
      <c r="C2" s="69"/>
      <c r="D2" s="70"/>
      <c r="E2" s="70"/>
      <c r="F2" s="70"/>
      <c r="G2" s="71"/>
    </row>
    <row r="3" spans="2:11" ht="16" thickTop="1" x14ac:dyDescent="0.2">
      <c r="B3" s="67"/>
      <c r="C3" s="72"/>
      <c r="D3" s="61" t="s">
        <v>74</v>
      </c>
      <c r="E3" s="61" t="s">
        <v>75</v>
      </c>
      <c r="F3" s="193" t="s">
        <v>70</v>
      </c>
      <c r="G3" s="193"/>
    </row>
    <row r="4" spans="2:11" ht="16" thickBot="1" x14ac:dyDescent="0.25">
      <c r="B4" s="119" t="s">
        <v>58</v>
      </c>
      <c r="C4" s="117" t="s">
        <v>54</v>
      </c>
      <c r="D4" s="142">
        <v>1082.3</v>
      </c>
      <c r="E4" s="142">
        <v>1124.0999999999999</v>
      </c>
      <c r="F4" s="143">
        <v>-41.7</v>
      </c>
      <c r="G4" s="144">
        <v>-3.7141017530979648E-2</v>
      </c>
      <c r="I4" s="175"/>
      <c r="J4" s="175"/>
      <c r="K4" s="175"/>
    </row>
    <row r="5" spans="2:11" ht="16" thickBot="1" x14ac:dyDescent="0.25">
      <c r="B5" s="118" t="s">
        <v>59</v>
      </c>
      <c r="C5" s="116" t="s">
        <v>55</v>
      </c>
      <c r="D5" s="62">
        <v>301</v>
      </c>
      <c r="E5" s="62">
        <v>296.10000000000002</v>
      </c>
      <c r="F5" s="62">
        <v>4.9000000000000004</v>
      </c>
      <c r="G5" s="63">
        <v>1.6572988500076713E-2</v>
      </c>
      <c r="I5" s="175"/>
      <c r="J5" s="175"/>
      <c r="K5" s="175"/>
    </row>
    <row r="6" spans="2:11" ht="16" thickTop="1" x14ac:dyDescent="0.2"/>
    <row r="8" spans="2:11" ht="16" thickBot="1" x14ac:dyDescent="0.25">
      <c r="B8" s="66"/>
      <c r="C8" s="69"/>
      <c r="D8" s="70"/>
      <c r="E8" s="70"/>
      <c r="F8" s="70"/>
      <c r="G8" s="71"/>
    </row>
    <row r="9" spans="2:11" ht="16" thickTop="1" x14ac:dyDescent="0.2">
      <c r="B9" s="67"/>
      <c r="C9" s="72"/>
      <c r="D9" s="61" t="s">
        <v>76</v>
      </c>
      <c r="E9" s="61" t="s">
        <v>77</v>
      </c>
      <c r="F9" s="193" t="s">
        <v>70</v>
      </c>
      <c r="G9" s="193"/>
    </row>
    <row r="10" spans="2:11" ht="16" thickBot="1" x14ac:dyDescent="0.25">
      <c r="B10" s="119" t="s">
        <v>58</v>
      </c>
      <c r="C10" s="117" t="s">
        <v>54</v>
      </c>
      <c r="D10" s="142">
        <v>406.1</v>
      </c>
      <c r="E10" s="142">
        <v>463.7</v>
      </c>
      <c r="F10" s="143">
        <v>-57.7</v>
      </c>
      <c r="G10" s="144">
        <v>-0.12436981904376176</v>
      </c>
      <c r="I10" s="175"/>
      <c r="J10" s="175"/>
      <c r="K10" s="175"/>
    </row>
    <row r="11" spans="2:11" ht="16" thickBot="1" x14ac:dyDescent="0.25">
      <c r="B11" s="118" t="s">
        <v>59</v>
      </c>
      <c r="C11" s="121" t="s">
        <v>55</v>
      </c>
      <c r="D11" s="62">
        <v>113</v>
      </c>
      <c r="E11" s="62">
        <v>114.4</v>
      </c>
      <c r="F11" s="62">
        <v>-1.4</v>
      </c>
      <c r="G11" s="63">
        <v>-1.2471910087812565E-2</v>
      </c>
      <c r="I11" s="175"/>
      <c r="J11" s="175"/>
      <c r="K11" s="175"/>
    </row>
    <row r="12" spans="2:11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J16" sqref="J16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11" x14ac:dyDescent="0.2">
      <c r="B1" s="74" t="s">
        <v>67</v>
      </c>
    </row>
    <row r="2" spans="2:11" ht="16" thickBot="1" x14ac:dyDescent="0.25">
      <c r="B2" s="66"/>
      <c r="C2" s="69"/>
      <c r="D2" s="70"/>
      <c r="E2" s="70"/>
      <c r="F2" s="70"/>
      <c r="G2" s="71"/>
    </row>
    <row r="3" spans="2:11" ht="16" thickTop="1" x14ac:dyDescent="0.2">
      <c r="B3" s="67"/>
      <c r="C3" s="60"/>
      <c r="D3" s="61" t="s">
        <v>74</v>
      </c>
      <c r="E3" s="61" t="s">
        <v>75</v>
      </c>
      <c r="F3" s="193" t="s">
        <v>70</v>
      </c>
      <c r="G3" s="193"/>
    </row>
    <row r="4" spans="2:11" ht="16" thickBot="1" x14ac:dyDescent="0.25">
      <c r="B4" s="122" t="s">
        <v>60</v>
      </c>
      <c r="C4" s="117" t="s">
        <v>54</v>
      </c>
      <c r="D4" s="143">
        <v>103.2</v>
      </c>
      <c r="E4" s="143">
        <v>53.6</v>
      </c>
      <c r="F4" s="143">
        <v>49.7</v>
      </c>
      <c r="G4" s="169">
        <v>0.92673836254633701</v>
      </c>
      <c r="I4" s="173"/>
      <c r="J4" s="173"/>
      <c r="K4" s="173"/>
    </row>
    <row r="5" spans="2:11" ht="16" thickBot="1" x14ac:dyDescent="0.25">
      <c r="B5" s="120" t="s">
        <v>61</v>
      </c>
      <c r="C5" s="121" t="s">
        <v>55</v>
      </c>
      <c r="D5" s="168">
        <v>80.900000000000006</v>
      </c>
      <c r="E5" s="168">
        <v>43.3</v>
      </c>
      <c r="F5" s="168">
        <v>37.700000000000003</v>
      </c>
      <c r="G5" s="170">
        <v>0.8699811181107524</v>
      </c>
      <c r="I5" s="173"/>
      <c r="J5" s="173"/>
      <c r="K5" s="173"/>
    </row>
    <row r="6" spans="2:11" ht="16" thickTop="1" x14ac:dyDescent="0.2"/>
    <row r="8" spans="2:11" ht="16" thickBot="1" x14ac:dyDescent="0.25">
      <c r="B8" s="66"/>
      <c r="C8" s="69"/>
      <c r="D8" s="70"/>
      <c r="E8" s="70"/>
      <c r="F8" s="70"/>
      <c r="G8" s="71"/>
    </row>
    <row r="9" spans="2:11" ht="16" thickTop="1" x14ac:dyDescent="0.2">
      <c r="B9" s="67"/>
      <c r="C9" s="60"/>
      <c r="D9" s="61" t="s">
        <v>76</v>
      </c>
      <c r="E9" s="61" t="s">
        <v>77</v>
      </c>
      <c r="F9" s="193" t="s">
        <v>70</v>
      </c>
      <c r="G9" s="193"/>
    </row>
    <row r="10" spans="2:11" ht="16" thickBot="1" x14ac:dyDescent="0.25">
      <c r="B10" s="122" t="s">
        <v>60</v>
      </c>
      <c r="C10" s="117" t="s">
        <v>54</v>
      </c>
      <c r="D10" s="73">
        <v>19.2</v>
      </c>
      <c r="E10" s="73">
        <v>16.3</v>
      </c>
      <c r="F10" s="73">
        <v>3</v>
      </c>
      <c r="G10" s="169">
        <v>0.18211248591991347</v>
      </c>
      <c r="I10" s="173"/>
      <c r="J10" s="173"/>
      <c r="K10" s="173"/>
    </row>
    <row r="11" spans="2:11" ht="16" thickBot="1" x14ac:dyDescent="0.25">
      <c r="B11" s="120" t="s">
        <v>61</v>
      </c>
      <c r="C11" s="121" t="s">
        <v>55</v>
      </c>
      <c r="D11" s="168">
        <v>14.6</v>
      </c>
      <c r="E11" s="168">
        <v>12.8</v>
      </c>
      <c r="F11" s="168">
        <v>1.8</v>
      </c>
      <c r="G11" s="170">
        <v>0.14080485289315292</v>
      </c>
      <c r="I11" s="173"/>
      <c r="J11" s="173"/>
      <c r="K11" s="173"/>
    </row>
    <row r="12" spans="2:11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Usuario de Microsoft Office</cp:lastModifiedBy>
  <dcterms:created xsi:type="dcterms:W3CDTF">2015-08-10T18:17:17Z</dcterms:created>
  <dcterms:modified xsi:type="dcterms:W3CDTF">2018-03-27T16:17:38Z</dcterms:modified>
</cp:coreProperties>
</file>